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<sst xmlns="http://schemas.openxmlformats.org/spreadsheetml/2006/main" count="81" uniqueCount="75">
  <si>
    <t>2023年栖霞市事业单位公开招聘总成绩公布表（第一考场）</t>
  </si>
  <si>
    <t>05.13</t>
  </si>
  <si>
    <t>职位名称</t>
  </si>
  <si>
    <t>招聘
计划</t>
  </si>
  <si>
    <t>姓 名</t>
  </si>
  <si>
    <t>笔试
成绩</t>
  </si>
  <si>
    <t>面试
成绩</t>
  </si>
  <si>
    <t>总成绩</t>
  </si>
  <si>
    <t>栖霞市市镇事业单位法律岗位</t>
  </si>
  <si>
    <t>房圆敏</t>
  </si>
  <si>
    <t>庄园街道党群服务中心民生服务岗位</t>
  </si>
  <si>
    <t>刘群</t>
  </si>
  <si>
    <t>孔凡靖</t>
  </si>
  <si>
    <t>周毅</t>
  </si>
  <si>
    <t>陈伟</t>
  </si>
  <si>
    <t>董晓宾</t>
  </si>
  <si>
    <t>朱凤丽</t>
  </si>
  <si>
    <t>孙小俊</t>
  </si>
  <si>
    <t>慕晓东</t>
  </si>
  <si>
    <t>曲静</t>
  </si>
  <si>
    <t>孙亚男</t>
  </si>
  <si>
    <t>2303062800811</t>
  </si>
  <si>
    <t>牟君祖</t>
  </si>
  <si>
    <t>2303062802808</t>
  </si>
  <si>
    <t>吴力瑶</t>
  </si>
  <si>
    <t>2303062802022</t>
  </si>
  <si>
    <t>矫俊华</t>
  </si>
  <si>
    <t>2303062800515</t>
  </si>
  <si>
    <t>张译文</t>
  </si>
  <si>
    <t>机构编制实名制管理服务中心综合管理岗位</t>
  </si>
  <si>
    <t>孙健</t>
  </si>
  <si>
    <t>刘伟</t>
  </si>
  <si>
    <t>于显</t>
  </si>
  <si>
    <t>张学凯</t>
  </si>
  <si>
    <t>2303062700203</t>
  </si>
  <si>
    <t>于淼</t>
  </si>
  <si>
    <t>栖霞市水务局所属事业单位水利工程管理岗位</t>
  </si>
  <si>
    <t>高春杨</t>
  </si>
  <si>
    <t>柳肖笑</t>
  </si>
  <si>
    <t>邢永涛</t>
  </si>
  <si>
    <t>李珊</t>
  </si>
  <si>
    <t>栖霞市市直事业单位音乐表演岗位</t>
  </si>
  <si>
    <t>李浩</t>
  </si>
  <si>
    <t>孙一峰</t>
  </si>
  <si>
    <t>葛晨阳</t>
  </si>
  <si>
    <t>王珍珍</t>
  </si>
  <si>
    <t>孙明伟</t>
  </si>
  <si>
    <t>2303062802901</t>
  </si>
  <si>
    <t>2303062704228</t>
  </si>
  <si>
    <t>栖霞市市镇事业单位项目监管岗位A</t>
  </si>
  <si>
    <t>曹鹏阳</t>
  </si>
  <si>
    <t>2303062700213</t>
  </si>
  <si>
    <t>于殿富</t>
  </si>
  <si>
    <t>2303062704216</t>
  </si>
  <si>
    <t>衣保霖</t>
  </si>
  <si>
    <t>供销经济服务中心农业经济岗位</t>
  </si>
  <si>
    <t>黄迪</t>
  </si>
  <si>
    <t>刘晓春</t>
  </si>
  <si>
    <t>张令甜</t>
  </si>
  <si>
    <t>马小鹏</t>
  </si>
  <si>
    <t>孙鸣徽</t>
  </si>
  <si>
    <t>路洋</t>
  </si>
  <si>
    <t>2303062801429</t>
  </si>
  <si>
    <t>张震</t>
  </si>
  <si>
    <t>2303062800312</t>
  </si>
  <si>
    <t>李炳新</t>
  </si>
  <si>
    <t>应急救援保障服务中心地矿监管岗位</t>
  </si>
  <si>
    <t>李超</t>
  </si>
  <si>
    <t>姜福杰</t>
  </si>
  <si>
    <t>王志勇</t>
  </si>
  <si>
    <t>2303062802014</t>
  </si>
  <si>
    <t>2303062802025</t>
  </si>
  <si>
    <t>2303062802629</t>
  </si>
  <si>
    <t>2303062802518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</si>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</sst>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2"/>
      <name val="仿宋_GB2312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"/>
  <sheetViews>
    <sheetView tabSelected="1" workbookViewId="0">
      <selection activeCell="G16" sqref="G16:G17"/>
    </sheetView>
  </sheetViews>
  <sheetFormatPr defaultColWidth="9" defaultRowHeight="14.25"/>
  <cols>
    <col min="1" max="1" width="10.125" style="1" customWidth="1"/>
    <col min="2" max="2" width="4.375" style="1" customWidth="1"/>
    <col min="3" max="3" width="8" style="4" customWidth="1"/>
    <col min="4" max="4" width="5.625" style="5" customWidth="1"/>
    <col min="5" max="5" width="6.625" style="1" customWidth="1"/>
    <col min="6" max="6" width="7.875" style="1" customWidth="1"/>
    <col min="7" max="7" width="11.125" style="1" customWidth="1"/>
    <col min="8" max="8" width="4.5" style="1" customWidth="1"/>
    <col min="9" max="9" width="8.375" style="1" customWidth="1"/>
    <col min="10" max="10" width="5.625" style="5" customWidth="1"/>
    <col min="11" max="12" width="6.625" style="1" customWidth="1"/>
    <col min="13" max="16384" width="9" style="1"/>
  </cols>
  <sheetData>
    <row r="1" s="1" customFormat="1" ht="2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17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24" customHeight="1" spans="1:12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2</v>
      </c>
      <c r="H3" s="8" t="s">
        <v>3</v>
      </c>
      <c r="I3" s="8" t="s">
        <v>4</v>
      </c>
      <c r="J3" s="9" t="s">
        <v>5</v>
      </c>
      <c r="K3" s="8" t="s">
        <v>6</v>
      </c>
      <c r="L3" s="8" t="s">
        <v>7</v>
      </c>
    </row>
    <row r="4" s="3" customFormat="1" ht="18" customHeight="1" spans="1:12">
      <c r="A4" s="10" t="s">
        <v>8</v>
      </c>
      <c r="B4" s="11">
        <v>11</v>
      </c>
      <c r="C4" s="12" t="s">
        <v>9</v>
      </c>
      <c r="D4" s="13">
        <v>61.3</v>
      </c>
      <c r="E4" s="14">
        <v>83.38</v>
      </c>
      <c r="F4" s="14">
        <f t="shared" ref="F4:F26" si="0">SUM(D4/2,E4/2)</f>
        <v>72.34</v>
      </c>
      <c r="G4" s="15" t="s">
        <v>10</v>
      </c>
      <c r="H4" s="16">
        <v>3</v>
      </c>
      <c r="I4" s="12" t="s">
        <v>11</v>
      </c>
      <c r="J4" s="13">
        <v>69.2</v>
      </c>
      <c r="K4" s="14">
        <v>81.36</v>
      </c>
      <c r="L4" s="14">
        <f>SUM(J4/2,K4/2)</f>
        <v>75.28</v>
      </c>
    </row>
    <row r="5" s="3" customFormat="1" ht="18" customHeight="1" spans="1:12">
      <c r="A5" s="10"/>
      <c r="B5" s="11"/>
      <c r="C5" s="12" t="s">
        <v>12</v>
      </c>
      <c r="D5" s="13">
        <v>58.5</v>
      </c>
      <c r="E5" s="14">
        <v>84.4</v>
      </c>
      <c r="F5" s="14">
        <f t="shared" si="0"/>
        <v>71.45</v>
      </c>
      <c r="G5" s="15"/>
      <c r="H5" s="16"/>
      <c r="I5" s="12" t="s">
        <v>13</v>
      </c>
      <c r="J5" s="13">
        <v>62.9</v>
      </c>
      <c r="K5" s="14">
        <v>79.64</v>
      </c>
      <c r="L5" s="14">
        <f>SUM(J5/2,K5/2)</f>
        <v>71.27</v>
      </c>
    </row>
    <row r="6" s="3" customFormat="1" ht="22" customHeight="1" spans="1:12">
      <c r="A6" s="10"/>
      <c r="B6" s="11"/>
      <c r="C6" s="12" t="s">
        <v>14</v>
      </c>
      <c r="D6" s="13">
        <v>59.2</v>
      </c>
      <c r="E6" s="14">
        <v>83.04</v>
      </c>
      <c r="F6" s="14">
        <f t="shared" si="0"/>
        <v>71.12</v>
      </c>
      <c r="G6" s="15"/>
      <c r="H6" s="16"/>
      <c r="I6" s="12" t="s">
        <v>15</v>
      </c>
      <c r="J6" s="13">
        <v>60.9</v>
      </c>
      <c r="K6" s="14">
        <v>81.28</v>
      </c>
      <c r="L6" s="14">
        <f>SUM(J6/2,K6/2)</f>
        <v>71.09</v>
      </c>
    </row>
    <row r="7" s="3" customFormat="1" ht="24" customHeight="1" spans="1:12">
      <c r="A7" s="10"/>
      <c r="B7" s="11"/>
      <c r="C7" s="12" t="s">
        <v>16</v>
      </c>
      <c r="D7" s="13">
        <v>63</v>
      </c>
      <c r="E7" s="14">
        <v>78.92</v>
      </c>
      <c r="F7" s="14">
        <f t="shared" si="0"/>
        <v>70.96</v>
      </c>
      <c r="G7" s="15"/>
      <c r="H7" s="16"/>
      <c r="I7" s="17" t="s">
        <v>17</v>
      </c>
      <c r="J7" s="13">
        <v>63.7</v>
      </c>
      <c r="K7" s="14">
        <v>77.62</v>
      </c>
      <c r="L7" s="14">
        <f t="shared" ref="L7:L12" si="1">SUM(J7/2,K7/2)</f>
        <v>70.66</v>
      </c>
    </row>
    <row r="8" s="3" customFormat="1" ht="21" customHeight="1" spans="1:12">
      <c r="A8" s="10"/>
      <c r="B8" s="11"/>
      <c r="C8" s="12" t="s">
        <v>18</v>
      </c>
      <c r="D8" s="13">
        <v>58.7</v>
      </c>
      <c r="E8" s="14">
        <v>82.92</v>
      </c>
      <c r="F8" s="14">
        <f t="shared" si="0"/>
        <v>70.81</v>
      </c>
      <c r="G8" s="15"/>
      <c r="H8" s="16"/>
      <c r="I8" s="17" t="s">
        <v>19</v>
      </c>
      <c r="J8" s="13">
        <v>60.4</v>
      </c>
      <c r="K8" s="14">
        <v>78.52</v>
      </c>
      <c r="L8" s="14">
        <f t="shared" si="1"/>
        <v>69.46</v>
      </c>
    </row>
    <row r="9" s="3" customFormat="1" ht="24" customHeight="1" spans="1:12">
      <c r="A9" s="10"/>
      <c r="B9" s="11"/>
      <c r="C9" s="12" t="s">
        <v>20</v>
      </c>
      <c r="D9" s="13">
        <v>61</v>
      </c>
      <c r="E9" s="14">
        <v>79.84</v>
      </c>
      <c r="F9" s="14">
        <f t="shared" si="0"/>
        <v>70.42</v>
      </c>
      <c r="G9" s="15"/>
      <c r="H9" s="16"/>
      <c r="I9" s="18" t="s">
        <v>21</v>
      </c>
      <c r="J9" s="13">
        <v>55.6</v>
      </c>
      <c r="K9" s="14">
        <v>83.1</v>
      </c>
      <c r="L9" s="14">
        <f t="shared" si="1"/>
        <v>69.35</v>
      </c>
    </row>
    <row r="10" s="3" customFormat="1" ht="23" customHeight="1" spans="1:12">
      <c r="A10" s="10"/>
      <c r="B10" s="11"/>
      <c r="C10" s="12" t="s">
        <v>22</v>
      </c>
      <c r="D10" s="13">
        <v>63.5</v>
      </c>
      <c r="E10" s="14">
        <v>77.24</v>
      </c>
      <c r="F10" s="14">
        <f t="shared" si="0"/>
        <v>70.37</v>
      </c>
      <c r="G10" s="15"/>
      <c r="H10" s="16"/>
      <c r="I10" s="18" t="s">
        <v>23</v>
      </c>
      <c r="J10" s="13">
        <v>57.2</v>
      </c>
      <c r="K10" s="14">
        <v>80.72</v>
      </c>
      <c r="L10" s="14">
        <f t="shared" si="1"/>
        <v>68.96</v>
      </c>
    </row>
    <row r="11" s="3" customFormat="1" ht="26" customHeight="1" spans="1:12">
      <c r="A11" s="10"/>
      <c r="B11" s="11"/>
      <c r="C11" s="12" t="s">
        <v>24</v>
      </c>
      <c r="D11" s="13">
        <v>63.4</v>
      </c>
      <c r="E11" s="14">
        <v>75.94</v>
      </c>
      <c r="F11" s="14">
        <f t="shared" si="0"/>
        <v>69.67</v>
      </c>
      <c r="G11" s="15"/>
      <c r="H11" s="16"/>
      <c r="I11" s="18" t="s">
        <v>25</v>
      </c>
      <c r="J11" s="13">
        <v>58.2</v>
      </c>
      <c r="K11" s="14">
        <v>76.58</v>
      </c>
      <c r="L11" s="14">
        <f t="shared" si="1"/>
        <v>67.39</v>
      </c>
    </row>
    <row r="12" s="3" customFormat="1" ht="22" customHeight="1" spans="1:12">
      <c r="A12" s="10"/>
      <c r="B12" s="11"/>
      <c r="C12" s="12" t="s">
        <v>26</v>
      </c>
      <c r="D12" s="13">
        <v>58.2</v>
      </c>
      <c r="E12" s="14">
        <v>80.4</v>
      </c>
      <c r="F12" s="14">
        <f t="shared" si="0"/>
        <v>69.3</v>
      </c>
      <c r="G12" s="15"/>
      <c r="H12" s="16"/>
      <c r="I12" s="18" t="s">
        <v>27</v>
      </c>
      <c r="J12" s="13">
        <v>55.7</v>
      </c>
      <c r="K12" s="14">
        <v>77.04</v>
      </c>
      <c r="L12" s="14">
        <f t="shared" si="1"/>
        <v>66.37</v>
      </c>
    </row>
    <row r="13" s="3" customFormat="1" ht="28" customHeight="1" spans="1:12">
      <c r="A13" s="10"/>
      <c r="B13" s="11"/>
      <c r="C13" s="12" t="s">
        <v>28</v>
      </c>
      <c r="D13" s="13">
        <v>57.5</v>
      </c>
      <c r="E13" s="14">
        <v>80.66</v>
      </c>
      <c r="F13" s="14">
        <f t="shared" si="0"/>
        <v>69.08</v>
      </c>
      <c r="G13" s="10" t="s">
        <v>29</v>
      </c>
      <c r="H13" s="11">
        <v>1</v>
      </c>
      <c r="I13" s="12" t="s">
        <v>30</v>
      </c>
      <c r="J13" s="13">
        <v>56.9</v>
      </c>
      <c r="K13" s="14">
        <v>84.5</v>
      </c>
      <c r="L13" s="14">
        <f t="shared" ref="L8:L31" si="2">SUM(J13/2,K13/2)</f>
        <v>70.7</v>
      </c>
    </row>
    <row r="14" s="3" customFormat="1" ht="27" customHeight="1" spans="1:12">
      <c r="A14" s="10"/>
      <c r="B14" s="11"/>
      <c r="C14" s="12" t="s">
        <v>31</v>
      </c>
      <c r="D14" s="13">
        <v>59</v>
      </c>
      <c r="E14" s="14">
        <v>78.84</v>
      </c>
      <c r="F14" s="14">
        <f t="shared" si="0"/>
        <v>68.92</v>
      </c>
      <c r="G14" s="10"/>
      <c r="H14" s="11"/>
      <c r="I14" s="17" t="s">
        <v>32</v>
      </c>
      <c r="J14" s="13">
        <v>53.6</v>
      </c>
      <c r="K14" s="14">
        <v>82.12</v>
      </c>
      <c r="L14" s="14">
        <f t="shared" si="2"/>
        <v>67.86</v>
      </c>
    </row>
    <row r="15" s="3" customFormat="1" ht="22" customHeight="1" spans="1:12">
      <c r="A15" s="10"/>
      <c r="B15" s="11"/>
      <c r="C15" s="17" t="s">
        <v>33</v>
      </c>
      <c r="D15" s="13">
        <v>58</v>
      </c>
      <c r="E15" s="14">
        <v>79.72</v>
      </c>
      <c r="F15" s="14">
        <f t="shared" si="0"/>
        <v>68.86</v>
      </c>
      <c r="G15" s="10"/>
      <c r="H15" s="11"/>
      <c r="I15" s="18" t="s">
        <v>34</v>
      </c>
      <c r="J15" s="13">
        <v>50.9</v>
      </c>
      <c r="K15" s="14">
        <v>76.84</v>
      </c>
      <c r="L15" s="14">
        <f t="shared" si="2"/>
        <v>63.87</v>
      </c>
    </row>
    <row r="16" s="3" customFormat="1" ht="23" customHeight="1" spans="1:12">
      <c r="A16" s="10"/>
      <c r="B16" s="11"/>
      <c r="C16" s="17" t="s">
        <v>35</v>
      </c>
      <c r="D16" s="13">
        <v>57.9</v>
      </c>
      <c r="E16" s="14">
        <v>79.58</v>
      </c>
      <c r="F16" s="14">
        <f t="shared" si="0"/>
        <v>68.74</v>
      </c>
      <c r="G16" s="10" t="s">
        <v>36</v>
      </c>
      <c r="H16" s="11">
        <v>3</v>
      </c>
      <c r="I16" s="12" t="s">
        <v>37</v>
      </c>
      <c r="J16" s="13">
        <v>50.1</v>
      </c>
      <c r="K16" s="14">
        <v>76.52</v>
      </c>
      <c r="L16" s="14">
        <f t="shared" si="2"/>
        <v>63.31</v>
      </c>
    </row>
    <row r="17" s="3" customFormat="1" ht="27" customHeight="1" spans="1:12">
      <c r="A17" s="10"/>
      <c r="B17" s="11"/>
      <c r="C17" s="17" t="s">
        <v>38</v>
      </c>
      <c r="D17" s="13">
        <v>57.8</v>
      </c>
      <c r="E17" s="14">
        <v>78.9</v>
      </c>
      <c r="F17" s="14">
        <f t="shared" si="0"/>
        <v>68.35</v>
      </c>
      <c r="G17" s="10"/>
      <c r="H17" s="11"/>
      <c r="I17" s="12" t="s">
        <v>39</v>
      </c>
      <c r="J17" s="13">
        <v>37.3</v>
      </c>
      <c r="K17" s="14">
        <v>75.2</v>
      </c>
      <c r="L17" s="14">
        <f t="shared" si="2"/>
        <v>56.25</v>
      </c>
    </row>
    <row r="18" s="3" customFormat="1" ht="22" customHeight="1" spans="1:12">
      <c r="A18" s="10"/>
      <c r="B18" s="11"/>
      <c r="C18" s="17" t="s">
        <v>40</v>
      </c>
      <c r="D18" s="13">
        <v>57.6</v>
      </c>
      <c r="E18" s="14">
        <v>78.1</v>
      </c>
      <c r="F18" s="14">
        <f t="shared" si="0"/>
        <v>67.85</v>
      </c>
      <c r="G18" s="10" t="s">
        <v>41</v>
      </c>
      <c r="H18" s="11">
        <v>2</v>
      </c>
      <c r="I18" s="12" t="s">
        <v>42</v>
      </c>
      <c r="J18" s="13">
        <v>60.6</v>
      </c>
      <c r="K18" s="14">
        <v>82.36</v>
      </c>
      <c r="L18" s="14">
        <f t="shared" si="2"/>
        <v>71.48</v>
      </c>
    </row>
    <row r="19" s="3" customFormat="1" ht="23" customHeight="1" spans="1:12">
      <c r="A19" s="10"/>
      <c r="B19" s="11"/>
      <c r="C19" s="17" t="s">
        <v>43</v>
      </c>
      <c r="D19" s="13">
        <v>58.1</v>
      </c>
      <c r="E19" s="14">
        <v>77.26</v>
      </c>
      <c r="F19" s="14">
        <f t="shared" si="0"/>
        <v>67.68</v>
      </c>
      <c r="G19" s="10"/>
      <c r="H19" s="11"/>
      <c r="I19" s="12" t="s">
        <v>44</v>
      </c>
      <c r="J19" s="13">
        <v>51.7</v>
      </c>
      <c r="K19" s="14">
        <v>83.28</v>
      </c>
      <c r="L19" s="14">
        <f t="shared" si="2"/>
        <v>67.49</v>
      </c>
    </row>
    <row r="20" s="3" customFormat="1" ht="21" customHeight="1" spans="1:12">
      <c r="A20" s="10"/>
      <c r="B20" s="11"/>
      <c r="C20" s="17" t="s">
        <v>45</v>
      </c>
      <c r="D20" s="13">
        <v>57.6</v>
      </c>
      <c r="E20" s="14">
        <v>73.96</v>
      </c>
      <c r="F20" s="14">
        <f t="shared" si="0"/>
        <v>65.78</v>
      </c>
      <c r="G20" s="10"/>
      <c r="H20" s="11"/>
      <c r="I20" s="17" t="s">
        <v>46</v>
      </c>
      <c r="J20" s="13">
        <v>53.8</v>
      </c>
      <c r="K20" s="14">
        <v>80.66</v>
      </c>
      <c r="L20" s="14">
        <f t="shared" si="2"/>
        <v>67.23</v>
      </c>
    </row>
    <row r="21" s="3" customFormat="1" ht="24" customHeight="1" spans="1:12">
      <c r="A21" s="10"/>
      <c r="B21" s="11"/>
      <c r="C21" s="18" t="s">
        <v>47</v>
      </c>
      <c r="D21" s="13">
        <v>57.9</v>
      </c>
      <c r="E21" s="14">
        <v>0</v>
      </c>
      <c r="F21" s="14">
        <f t="shared" si="0"/>
        <v>28.95</v>
      </c>
      <c r="G21" s="10"/>
      <c r="H21" s="11"/>
      <c r="I21" s="18" t="s">
        <v>48</v>
      </c>
      <c r="J21" s="13">
        <v>56.8</v>
      </c>
      <c r="K21" s="14">
        <v>76.6</v>
      </c>
      <c r="L21" s="14">
        <f t="shared" si="2"/>
        <v>66.7</v>
      </c>
    </row>
    <row r="22" s="3" customFormat="1" ht="27" customHeight="1" spans="1:12">
      <c r="A22" s="10" t="s">
        <v>49</v>
      </c>
      <c r="B22" s="11">
        <v>6</v>
      </c>
      <c r="C22" s="12" t="s">
        <v>50</v>
      </c>
      <c r="D22" s="13">
        <v>62.6</v>
      </c>
      <c r="E22" s="14">
        <v>85.52</v>
      </c>
      <c r="F22" s="14">
        <f t="shared" si="0"/>
        <v>74.06</v>
      </c>
      <c r="G22" s="10"/>
      <c r="H22" s="11"/>
      <c r="I22" s="18" t="s">
        <v>51</v>
      </c>
      <c r="J22" s="13">
        <v>51.6</v>
      </c>
      <c r="K22" s="14">
        <v>80.48</v>
      </c>
      <c r="L22" s="14">
        <f t="shared" si="2"/>
        <v>66.04</v>
      </c>
    </row>
    <row r="23" s="3" customFormat="1" ht="27" customHeight="1" spans="1:12">
      <c r="A23" s="10"/>
      <c r="B23" s="11"/>
      <c r="C23" s="12" t="s">
        <v>52</v>
      </c>
      <c r="D23" s="13">
        <v>60.1</v>
      </c>
      <c r="E23" s="14">
        <v>85.92</v>
      </c>
      <c r="F23" s="14">
        <f t="shared" si="0"/>
        <v>73.01</v>
      </c>
      <c r="G23" s="10"/>
      <c r="H23" s="11"/>
      <c r="I23" s="18" t="s">
        <v>53</v>
      </c>
      <c r="J23" s="13">
        <v>56.1</v>
      </c>
      <c r="K23" s="14">
        <v>75.86</v>
      </c>
      <c r="L23" s="14">
        <f t="shared" si="2"/>
        <v>65.98</v>
      </c>
    </row>
    <row r="24" s="3" customFormat="1" ht="27" customHeight="1" spans="1:12">
      <c r="A24" s="10"/>
      <c r="B24" s="11"/>
      <c r="C24" s="12" t="s">
        <v>54</v>
      </c>
      <c r="D24" s="13">
        <v>62.9</v>
      </c>
      <c r="E24" s="14">
        <v>82.66</v>
      </c>
      <c r="F24" s="14">
        <f t="shared" si="0"/>
        <v>72.78</v>
      </c>
      <c r="G24" s="18" t="s">
        <v>55</v>
      </c>
      <c r="H24" s="11">
        <v>2</v>
      </c>
      <c r="I24" s="12" t="s">
        <v>56</v>
      </c>
      <c r="J24" s="13">
        <v>62.5</v>
      </c>
      <c r="K24" s="14">
        <v>82.46</v>
      </c>
      <c r="L24" s="14">
        <f t="shared" ref="L24:L28" si="3">SUM(J24/2,K24/2)</f>
        <v>72.48</v>
      </c>
    </row>
    <row r="25" s="3" customFormat="1" ht="24" customHeight="1" spans="1:12">
      <c r="A25" s="10"/>
      <c r="B25" s="11"/>
      <c r="C25" s="12" t="s">
        <v>57</v>
      </c>
      <c r="D25" s="13">
        <v>68.9</v>
      </c>
      <c r="E25" s="14">
        <v>76.5</v>
      </c>
      <c r="F25" s="14">
        <f t="shared" si="0"/>
        <v>72.7</v>
      </c>
      <c r="G25" s="18"/>
      <c r="H25" s="11"/>
      <c r="I25" s="12" t="s">
        <v>58</v>
      </c>
      <c r="J25" s="13">
        <v>56.9</v>
      </c>
      <c r="K25" s="14">
        <v>80.46</v>
      </c>
      <c r="L25" s="14">
        <f t="shared" si="3"/>
        <v>68.68</v>
      </c>
    </row>
    <row r="26" s="3" customFormat="1" ht="19" customHeight="1" spans="1:12">
      <c r="A26" s="10"/>
      <c r="B26" s="11"/>
      <c r="C26" s="12" t="s">
        <v>59</v>
      </c>
      <c r="D26" s="13">
        <v>62.9</v>
      </c>
      <c r="E26" s="14">
        <v>81.5</v>
      </c>
      <c r="F26" s="14">
        <f t="shared" si="0"/>
        <v>72.2</v>
      </c>
      <c r="G26" s="18"/>
      <c r="H26" s="11"/>
      <c r="I26" s="17" t="s">
        <v>60</v>
      </c>
      <c r="J26" s="13">
        <v>45.9</v>
      </c>
      <c r="K26" s="14">
        <v>76.34</v>
      </c>
      <c r="L26" s="14">
        <f t="shared" si="3"/>
        <v>61.12</v>
      </c>
    </row>
    <row r="27" s="3" customFormat="1" ht="25" customHeight="1" spans="1:12">
      <c r="A27" s="10"/>
      <c r="B27" s="11"/>
      <c r="C27" s="12" t="s">
        <v>61</v>
      </c>
      <c r="D27" s="13">
        <v>62.3</v>
      </c>
      <c r="E27" s="14">
        <v>81.22</v>
      </c>
      <c r="F27" s="14">
        <f t="shared" ref="F22:F36" si="4">SUM(D27/2,E27/2)</f>
        <v>71.76</v>
      </c>
      <c r="G27" s="18"/>
      <c r="H27" s="11"/>
      <c r="I27" s="18" t="s">
        <v>62</v>
      </c>
      <c r="J27" s="13">
        <v>41.5</v>
      </c>
      <c r="K27" s="14">
        <v>78.62</v>
      </c>
      <c r="L27" s="14">
        <f t="shared" si="3"/>
        <v>60.06</v>
      </c>
    </row>
    <row r="28" s="3" customFormat="1" ht="26" customHeight="1" spans="1:12">
      <c r="A28" s="10"/>
      <c r="B28" s="11"/>
      <c r="C28" s="17" t="s">
        <v>63</v>
      </c>
      <c r="D28" s="13">
        <v>62.4</v>
      </c>
      <c r="E28" s="14">
        <v>78.28</v>
      </c>
      <c r="F28" s="14">
        <f t="shared" si="4"/>
        <v>70.34</v>
      </c>
      <c r="G28" s="18"/>
      <c r="H28" s="11"/>
      <c r="I28" s="18" t="s">
        <v>64</v>
      </c>
      <c r="J28" s="13">
        <v>54.2</v>
      </c>
      <c r="K28" s="14">
        <v>0</v>
      </c>
      <c r="L28" s="14">
        <f t="shared" si="3"/>
        <v>27.1</v>
      </c>
    </row>
    <row r="29" s="3" customFormat="1" ht="18" customHeight="1" spans="1:12">
      <c r="A29" s="10"/>
      <c r="B29" s="11"/>
      <c r="C29" s="17" t="s">
        <v>65</v>
      </c>
      <c r="D29" s="13">
        <v>57.4</v>
      </c>
      <c r="E29" s="14">
        <v>82.28</v>
      </c>
      <c r="F29" s="14">
        <f t="shared" si="4"/>
        <v>69.84</v>
      </c>
      <c r="G29" s="18" t="s">
        <v>66</v>
      </c>
      <c r="H29" s="10">
        <v>1</v>
      </c>
      <c r="I29" s="12" t="s">
        <v>67</v>
      </c>
      <c r="J29" s="13">
        <v>56.8</v>
      </c>
      <c r="K29" s="14">
        <v>78</v>
      </c>
      <c r="L29" s="14">
        <f t="shared" si="2"/>
        <v>67.4</v>
      </c>
    </row>
    <row r="30" s="3" customFormat="1" ht="18" customHeight="1" spans="1:12">
      <c r="A30" s="10"/>
      <c r="B30" s="11"/>
      <c r="C30" s="17" t="s">
        <v>68</v>
      </c>
      <c r="D30" s="13">
        <v>56.1</v>
      </c>
      <c r="E30" s="14">
        <v>77.8</v>
      </c>
      <c r="F30" s="14">
        <f t="shared" si="4"/>
        <v>66.95</v>
      </c>
      <c r="G30" s="18"/>
      <c r="H30" s="10"/>
      <c r="I30" s="17" t="s">
        <v>69</v>
      </c>
      <c r="J30" s="13">
        <v>52</v>
      </c>
      <c r="K30" s="14">
        <v>80.44</v>
      </c>
      <c r="L30" s="14">
        <f t="shared" si="2"/>
        <v>66.22</v>
      </c>
    </row>
    <row r="31" s="3" customFormat="1" ht="24" customHeight="1" spans="1:12">
      <c r="A31" s="10"/>
      <c r="B31" s="11"/>
      <c r="C31" s="18" t="s">
        <v>70</v>
      </c>
      <c r="D31" s="13">
        <v>55.9</v>
      </c>
      <c r="E31" s="14">
        <v>77.8</v>
      </c>
      <c r="F31" s="14">
        <f t="shared" si="4"/>
        <v>66.85</v>
      </c>
      <c r="G31" s="18"/>
      <c r="H31" s="10"/>
      <c r="I31" s="20" t="s">
        <v>71</v>
      </c>
      <c r="J31" s="13">
        <v>45.2</v>
      </c>
      <c r="K31" s="14">
        <v>75</v>
      </c>
      <c r="L31" s="14">
        <f t="shared" si="2"/>
        <v>60.1</v>
      </c>
    </row>
    <row r="32" s="3" customFormat="1" ht="24" customHeight="1" spans="1:12">
      <c r="A32" s="10"/>
      <c r="B32" s="11"/>
      <c r="C32" s="18" t="s">
        <v>72</v>
      </c>
      <c r="D32" s="13">
        <v>55.6</v>
      </c>
      <c r="E32" s="14">
        <v>77.96</v>
      </c>
      <c r="F32" s="14">
        <f t="shared" si="4"/>
        <v>66.78</v>
      </c>
      <c r="G32" s="15"/>
      <c r="H32" s="15"/>
      <c r="I32" s="15"/>
      <c r="J32" s="15"/>
      <c r="K32" s="15"/>
      <c r="L32" s="15"/>
    </row>
    <row r="33" s="3" customFormat="1" ht="22" customHeight="1" spans="1:12">
      <c r="A33" s="10"/>
      <c r="B33" s="11"/>
      <c r="C33" s="18" t="s">
        <v>73</v>
      </c>
      <c r="D33" s="13">
        <v>55.2</v>
      </c>
      <c r="E33" s="14">
        <v>74.06</v>
      </c>
      <c r="F33" s="14">
        <f t="shared" si="4"/>
        <v>64.63</v>
      </c>
      <c r="G33" s="15"/>
      <c r="H33" s="15"/>
      <c r="I33" s="15"/>
      <c r="J33" s="15"/>
      <c r="K33" s="15"/>
      <c r="L33" s="15"/>
    </row>
    <row r="34" s="3" customFormat="1" ht="18" customHeight="1" spans="1:12">
      <c r="A34" s="19" t="s">
        <v>74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79" ht="13.5"/>
  </sheetData>
  <sortState ref="I20:L24">
    <sortCondition ref="L20:L24" descending="1"/>
  </sortState>
  <mergeCells count="20">
    <mergeCell ref="A1:L1"/>
    <mergeCell ref="A2:L2"/>
    <mergeCell ref="A34:L34"/>
    <mergeCell ref="A4:A21"/>
    <mergeCell ref="A22:A33"/>
    <mergeCell ref="B4:B21"/>
    <mergeCell ref="B22:B33"/>
    <mergeCell ref="G4:G12"/>
    <mergeCell ref="G13:G15"/>
    <mergeCell ref="G16:G17"/>
    <mergeCell ref="G18:G23"/>
    <mergeCell ref="G24:G28"/>
    <mergeCell ref="G29:G31"/>
    <mergeCell ref="H4:H12"/>
    <mergeCell ref="H13:H15"/>
    <mergeCell ref="H16:H17"/>
    <mergeCell ref="H18:H23"/>
    <mergeCell ref="H24:H28"/>
    <mergeCell ref="H29:H31"/>
    <mergeCell ref="G32:L33"/>
  </mergeCells>
  <conditionalFormatting sqref="F$1:F$1048576 L4:L6">
    <cfRule type="duplicateValues" dxfId="0" priority="2"/>
    <cfRule type="duplicateValues" dxfId="0" priority="4"/>
  </conditionalFormatting>
  <conditionalFormatting sqref="L1:L3 L7:L31 L34:L1048576">
    <cfRule type="duplicateValues" dxfId="0" priority="1"/>
    <cfRule type="duplicateValues" dxfId="0" priority="3"/>
  </conditionalFormatting>
  <printOptions horizontalCentered="1" verticalCentered="1"/>
  <pageMargins left="0.751388888888889" right="0.751388888888889" top="0.393055555555556" bottom="0.393055555555556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2020-09-02T06:17:00Z</dcterms:created>
  <dcterms:modified xsi:type="dcterms:W3CDTF">2023-05-15T06:40:49Z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DBBCD354CD8F4A81985E07B3CF16402A</vt:lpwstr>
  </property>
</Properties>
</file>