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<sst xmlns="http://schemas.openxmlformats.org/spreadsheetml/2006/main" count="22" uniqueCount="22">
  <si>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</si>
  <si>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2025年栖霞市小麦种植面积统计表</t>
  </si>
  <si>
    <t>序号</t>
  </si>
  <si>
    <t>镇街</t>
  </si>
  <si>
    <t>应补贴户数（户）</t>
  </si>
  <si>
    <t>核定小麦面积（亩）</t>
  </si>
  <si>
    <t>发放补贴（元）</t>
  </si>
  <si>
    <t>亭口镇</t>
  </si>
  <si>
    <t>桃村镇</t>
  </si>
  <si>
    <t>翠屏街道</t>
  </si>
  <si>
    <t>庙后镇</t>
  </si>
  <si>
    <t>蛇窝泊镇</t>
  </si>
  <si>
    <t>苏家店镇</t>
  </si>
  <si>
    <t>唐家泊镇</t>
  </si>
  <si>
    <t>西城镇</t>
  </si>
  <si>
    <t>杨础镇</t>
  </si>
  <si>
    <t>松山街道</t>
  </si>
  <si>
    <t>庄园街道</t>
  </si>
  <si>
    <t>观里镇</t>
  </si>
  <si>
    <t>寺口镇</t>
  </si>
  <si>
    <t>官道镇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</si>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</sst>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zoomScale="90" zoomScaleNormal="90" topLeftCell="A2" workbookViewId="0">
      <selection activeCell="H9" sqref="H9"/>
    </sheetView>
  </sheetViews>
  <sheetFormatPr defaultColWidth="23.3333333333333" defaultRowHeight="32" customHeight="1" outlineLevelCol="4"/>
  <cols>
    <col min="1" max="1" width="18.1083333333333" customWidth="1"/>
    <col min="2" max="16384" width="23.3333333333333" customWidth="1"/>
  </cols>
  <sheetData>
    <row r="1" ht="51" customHeight="1" spans="1:5">
      <c r="A1" s="1" t="s">
        <v>0</v>
      </c>
      <c r="B1" s="1"/>
      <c r="C1" s="1"/>
      <c r="D1" s="1"/>
    </row>
    <row r="2" customHeight="1" spans="1:5">
      <c r="A2" s="2" t="s">
        <v>1</v>
      </c>
      <c r="B2" s="2"/>
      <c r="C2" s="2"/>
      <c r="D2" s="2"/>
      <c r="E2" s="2"/>
    </row>
    <row r="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Height="1" spans="1:5">
      <c r="A4" s="4">
        <v>1</v>
      </c>
      <c r="B4" s="4" t="s">
        <v>7</v>
      </c>
      <c r="C4" s="4">
        <v>36</v>
      </c>
      <c r="D4" s="5">
        <v>252.66</v>
      </c>
      <c r="E4" s="6">
        <f>D4*114</f>
        <v>28803.24</v>
      </c>
    </row>
    <row r="5" customHeight="1" spans="1:5">
      <c r="A5" s="4">
        <v>2</v>
      </c>
      <c r="B5" s="7" t="s">
        <v>8</v>
      </c>
      <c r="C5" s="7">
        <v>409</v>
      </c>
      <c r="D5" s="8">
        <v>1861.45</v>
      </c>
      <c r="E5" s="6">
        <f t="shared" ref="E5:E17" si="0">D5*114</f>
        <v>212205.3</v>
      </c>
    </row>
    <row r="6" customHeight="1" spans="1:5">
      <c r="A6" s="4">
        <v>3</v>
      </c>
      <c r="B6" s="7" t="s">
        <v>9</v>
      </c>
      <c r="C6" s="9">
        <v>1</v>
      </c>
      <c r="D6" s="8">
        <v>2</v>
      </c>
      <c r="E6" s="6">
        <f t="shared" si="0"/>
        <v>228</v>
      </c>
    </row>
    <row r="7" customHeight="1" spans="1:5">
      <c r="A7" s="4">
        <v>4</v>
      </c>
      <c r="B7" s="4" t="s">
        <v>10</v>
      </c>
      <c r="C7" s="9">
        <v>10</v>
      </c>
      <c r="D7" s="8">
        <v>10.5</v>
      </c>
      <c r="E7" s="6">
        <f t="shared" si="0"/>
        <v>1197</v>
      </c>
    </row>
    <row r="8" customHeight="1" spans="1:5">
      <c r="A8" s="4">
        <v>5</v>
      </c>
      <c r="B8" s="7" t="s">
        <v>11</v>
      </c>
      <c r="C8" s="9">
        <v>57</v>
      </c>
      <c r="D8" s="8">
        <v>185.87</v>
      </c>
      <c r="E8" s="6">
        <f t="shared" si="0"/>
        <v>21189.18</v>
      </c>
    </row>
    <row r="9" customHeight="1" spans="1:5">
      <c r="A9" s="4">
        <v>6</v>
      </c>
      <c r="B9" s="7" t="s">
        <v>12</v>
      </c>
      <c r="C9" s="9">
        <v>11</v>
      </c>
      <c r="D9" s="8">
        <v>302.3</v>
      </c>
      <c r="E9" s="6">
        <f t="shared" si="0"/>
        <v>34462.2</v>
      </c>
    </row>
    <row r="10" customHeight="1" spans="1:5">
      <c r="A10" s="4">
        <v>7</v>
      </c>
      <c r="B10" s="7" t="s">
        <v>13</v>
      </c>
      <c r="C10" s="9">
        <v>9</v>
      </c>
      <c r="D10" s="8">
        <v>215.4</v>
      </c>
      <c r="E10" s="6">
        <f t="shared" si="0"/>
        <v>24555.6</v>
      </c>
    </row>
    <row r="11" customHeight="1" spans="1:5">
      <c r="A11" s="4">
        <v>8</v>
      </c>
      <c r="B11" s="7" t="s">
        <v>14</v>
      </c>
      <c r="C11" s="9">
        <v>1</v>
      </c>
      <c r="D11" s="8">
        <v>1.5</v>
      </c>
      <c r="E11" s="6">
        <f t="shared" si="0"/>
        <v>171</v>
      </c>
    </row>
    <row r="12" customHeight="1" spans="1:5">
      <c r="A12" s="4">
        <v>9</v>
      </c>
      <c r="B12" s="7" t="s">
        <v>15</v>
      </c>
      <c r="C12" s="9">
        <v>46</v>
      </c>
      <c r="D12" s="8">
        <v>90.9</v>
      </c>
      <c r="E12" s="6">
        <f t="shared" si="0"/>
        <v>10362.6</v>
      </c>
    </row>
    <row r="13" customHeight="1" spans="1:5">
      <c r="A13" s="4">
        <v>10</v>
      </c>
      <c r="B13" s="7" t="s">
        <v>16</v>
      </c>
      <c r="C13" s="9">
        <v>32</v>
      </c>
      <c r="D13" s="8">
        <v>402.56</v>
      </c>
      <c r="E13" s="6">
        <f t="shared" si="0"/>
        <v>45891.84</v>
      </c>
    </row>
    <row r="14" customHeight="1" spans="1:5">
      <c r="A14" s="4">
        <v>11</v>
      </c>
      <c r="B14" s="7" t="s">
        <v>17</v>
      </c>
      <c r="C14" s="9">
        <v>3</v>
      </c>
      <c r="D14" s="8">
        <v>4.6</v>
      </c>
      <c r="E14" s="6">
        <f t="shared" si="0"/>
        <v>524.4</v>
      </c>
    </row>
    <row r="15" customHeight="1" spans="1:5">
      <c r="A15" s="4">
        <v>12</v>
      </c>
      <c r="B15" s="7" t="s">
        <v>18</v>
      </c>
      <c r="C15" s="9">
        <v>430</v>
      </c>
      <c r="D15" s="8">
        <v>2138.3</v>
      </c>
      <c r="E15" s="6">
        <f t="shared" si="0"/>
        <v>243766.2</v>
      </c>
    </row>
    <row r="16" customHeight="1" spans="1:5">
      <c r="A16" s="4">
        <v>13</v>
      </c>
      <c r="B16" s="7" t="s">
        <v>19</v>
      </c>
      <c r="C16" s="9">
        <v>138</v>
      </c>
      <c r="D16" s="8">
        <v>499.7</v>
      </c>
      <c r="E16" s="6">
        <f t="shared" si="0"/>
        <v>56965.8</v>
      </c>
    </row>
    <row r="17" customHeight="1" spans="1:5">
      <c r="A17" s="4">
        <v>14</v>
      </c>
      <c r="B17" s="7" t="s">
        <v>20</v>
      </c>
      <c r="C17" s="9">
        <v>2454</v>
      </c>
      <c r="D17" s="8">
        <v>11272.46</v>
      </c>
      <c r="E17" s="6">
        <f t="shared" si="0"/>
        <v>1285060.44</v>
      </c>
    </row>
    <row r="18" customHeight="1" spans="1:5">
      <c r="A18" s="7" t="s">
        <v>21</v>
      </c>
      <c r="B18" s="7"/>
      <c r="C18" s="9">
        <f>SUM(C4:C17)</f>
        <v>3637</v>
      </c>
      <c r="D18" s="9">
        <f>SUM(D4:D17)</f>
        <v>17240.2</v>
      </c>
      <c r="E18" s="6">
        <f>D18*114</f>
        <v>1965382.8</v>
      </c>
    </row>
  </sheetData>
  <mergeCells count="3">
    <mergeCell ref="A1:D1"/>
    <mergeCell ref="A2:E2"/>
    <mergeCell ref="A18:B18"/>
  </mergeCells>
  <pageMargins left="0.7" right="0.7" top="1.18055555555556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</cp:lastModifiedBy>
  <dcterms:created xsi:type="dcterms:W3CDTF">2023-05-12T11:15:00Z</dcterms:created>
  <dcterms:modified xsi:type="dcterms:W3CDTF">2025-11-19T02:58:21Z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06F3C648CFDC4BECBA045F5E1718A8E1_13</vt:lpwstr>
  </property>
</Properties>
</file>