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<sst xmlns="http://schemas.openxmlformats.org/spreadsheetml/2006/main" count="94" uniqueCount="88">
  <si>
    <t>2025年栖霞市事业单位公开招聘总成绩公布表（第三考场）</t>
  </si>
  <si>
    <t>职位名称</t>
  </si>
  <si>
    <t>招聘
计划</t>
  </si>
  <si>
    <t>姓 名</t>
  </si>
  <si>
    <t>笔试
成绩</t>
  </si>
  <si>
    <t>面试
成绩</t>
  </si>
  <si>
    <t>总成绩</t>
  </si>
  <si>
    <t>栖霞市军队离休退休干部休养所财务岗位</t>
  </si>
  <si>
    <t>娄世明</t>
  </si>
  <si>
    <t>栖霞市森林资源监测保护服务中心森林保护岗位</t>
  </si>
  <si>
    <t>赵之豪</t>
  </si>
  <si>
    <t>宋晓彤</t>
  </si>
  <si>
    <t>于秀娜</t>
  </si>
  <si>
    <t>孙雯悦</t>
  </si>
  <si>
    <t>隋欣源</t>
  </si>
  <si>
    <t>翠屏综合执法队项目监理岗位</t>
  </si>
  <si>
    <t>隋悦</t>
  </si>
  <si>
    <t>烟台桃村中心医院医疗设备维修岗位</t>
  </si>
  <si>
    <t>李建全</t>
  </si>
  <si>
    <t>张景文</t>
  </si>
  <si>
    <t>王仁虎</t>
  </si>
  <si>
    <t>秦子清</t>
  </si>
  <si>
    <t>张传宽</t>
  </si>
  <si>
    <t>李倩</t>
  </si>
  <si>
    <t>栖霞市果业发展服务中心果树服务岗位</t>
  </si>
  <si>
    <t>仇力平</t>
  </si>
  <si>
    <t>何婧</t>
  </si>
  <si>
    <t>孙晓梅</t>
  </si>
  <si>
    <t>王淑毅</t>
  </si>
  <si>
    <t>李晨</t>
  </si>
  <si>
    <t>杨栋栋</t>
  </si>
  <si>
    <t>庄园综合执法队工商管理岗位</t>
  </si>
  <si>
    <t>李怡璇</t>
  </si>
  <si>
    <t>韩金旭</t>
  </si>
  <si>
    <t>韩易晏</t>
  </si>
  <si>
    <t>林子莉</t>
  </si>
  <si>
    <t>姜耀扬</t>
  </si>
  <si>
    <t>潘佳瑶</t>
  </si>
  <si>
    <t>栖霞市中医医院软件工程岗位</t>
  </si>
  <si>
    <t>徐兴航</t>
  </si>
  <si>
    <t>侯力文</t>
  </si>
  <si>
    <t>高嘉</t>
  </si>
  <si>
    <t>栖霞市土地资源储备和利用中心地矿勘察岗位</t>
  </si>
  <si>
    <t>刘康正</t>
  </si>
  <si>
    <t>观里综合执法队法律服务岗位</t>
  </si>
  <si>
    <t>郑国伟</t>
  </si>
  <si>
    <t>张望远</t>
  </si>
  <si>
    <t>孙华瑜</t>
  </si>
  <si>
    <t>丁晟寒</t>
  </si>
  <si>
    <t>孙怡洁</t>
  </si>
  <si>
    <t>栖霞市经济责任审计服务中心计算机服务岗位</t>
  </si>
  <si>
    <t>郑雨晴</t>
  </si>
  <si>
    <t>栖霞市供销经济服务中心经济服务岗位</t>
  </si>
  <si>
    <t>张姿寒</t>
  </si>
  <si>
    <t>刘春尧</t>
  </si>
  <si>
    <t>李晓蕾</t>
  </si>
  <si>
    <t>张帅</t>
  </si>
  <si>
    <t>孟超</t>
  </si>
  <si>
    <r>
      <t>王</t>
    </r>
    <r>
      <rPr>
        <b/>
        <sz val="10"/>
        <color rgb="FFFF0000"/>
        <rFont val="宋体"/>
        <charset val="134"/>
      </rPr>
      <t>淏</t>
    </r>
  </si>
  <si>
    <t>庄园综合执法队文字岗位</t>
  </si>
  <si>
    <t>林怡宏</t>
  </si>
  <si>
    <t>杨清方</t>
  </si>
  <si>
    <t>陈文博</t>
  </si>
  <si>
    <t>张潇丹</t>
  </si>
  <si>
    <t>周丽娟</t>
  </si>
  <si>
    <t>栖霞市中医医院会计岗位</t>
  </si>
  <si>
    <t>徐静斐</t>
  </si>
  <si>
    <t>栖霞市心理康复医院计算机服务岗位</t>
  </si>
  <si>
    <t>王靖</t>
  </si>
  <si>
    <t>姜瑶</t>
  </si>
  <si>
    <t>范素宏</t>
  </si>
  <si>
    <t>万杰</t>
  </si>
  <si>
    <t>戴元超</t>
  </si>
  <si>
    <t>丁纪宇</t>
  </si>
  <si>
    <t>唐家泊综合执法队市政监理岗位</t>
  </si>
  <si>
    <t>李增浩</t>
  </si>
  <si>
    <t>林娟</t>
  </si>
  <si>
    <t>刘长亮</t>
  </si>
  <si>
    <t>于璐</t>
  </si>
  <si>
    <t>简德鑫</t>
  </si>
  <si>
    <t>栖霞市应急保障服务中心应急保障岗位</t>
  </si>
  <si>
    <t>孙金成</t>
  </si>
  <si>
    <t>庄园综合执法队法律服务岗位</t>
  </si>
  <si>
    <t>于昌海</t>
  </si>
  <si>
    <t>王睿</t>
  </si>
  <si>
    <t>衣成承</t>
  </si>
  <si>
    <t>宋雨联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</si>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</sst>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L32" sqref="L32"/>
    </sheetView>
  </sheetViews>
  <sheetFormatPr defaultColWidth="9" defaultRowHeight="14.25"/>
  <cols>
    <col min="1" max="1" width="12.125" style="1" customWidth="1"/>
    <col min="2" max="2" width="4.375" style="1" customWidth="1"/>
    <col min="3" max="3" width="6.625" style="4" customWidth="1"/>
    <col min="4" max="4" width="5.625" style="5" customWidth="1"/>
    <col min="5" max="5" width="6.625" style="1" customWidth="1"/>
    <col min="6" max="6" width="7.375" style="6" customWidth="1"/>
    <col min="7" max="7" width="13.875" style="1" customWidth="1"/>
    <col min="8" max="8" width="4.5" style="1" customWidth="1"/>
    <col min="9" max="9" width="6.75833333333333" style="1" customWidth="1"/>
    <col min="10" max="10" width="5.625" style="5" customWidth="1"/>
    <col min="11" max="11" width="6.625" style="1" customWidth="1"/>
    <col min="12" max="12" width="6.625" style="6" customWidth="1"/>
    <col min="13" max="16384" width="9" style="1"/>
  </cols>
  <sheetData>
    <row r="1" s="1" customFormat="1" ht="21" customHeight="1" spans="1:12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8"/>
    </row>
    <row r="2" s="2" customFormat="1" ht="2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1</v>
      </c>
      <c r="H2" s="9" t="s">
        <v>2</v>
      </c>
      <c r="I2" s="9" t="s">
        <v>3</v>
      </c>
      <c r="J2" s="10" t="s">
        <v>4</v>
      </c>
      <c r="K2" s="9" t="s">
        <v>5</v>
      </c>
      <c r="L2" s="11" t="s">
        <v>6</v>
      </c>
    </row>
    <row r="3" s="3" customFormat="1" ht="23" customHeight="1" spans="1:12">
      <c r="A3" s="12" t="s">
        <v>7</v>
      </c>
      <c r="B3" s="13">
        <v>1</v>
      </c>
      <c r="C3" s="14" t="s">
        <v>8</v>
      </c>
      <c r="D3" s="15">
        <v>72.3</v>
      </c>
      <c r="E3" s="12">
        <v>78.86</v>
      </c>
      <c r="F3" s="16">
        <f>SUM(D3/2,E3/2)</f>
        <v>75.58</v>
      </c>
      <c r="G3" s="12" t="s">
        <v>9</v>
      </c>
      <c r="H3" s="13">
        <v>1</v>
      </c>
      <c r="I3" s="14" t="s">
        <v>10</v>
      </c>
      <c r="J3" s="15">
        <v>71.1</v>
      </c>
      <c r="K3" s="12">
        <v>81.94</v>
      </c>
      <c r="L3" s="16">
        <f>SUM(J3/2,K3/2)</f>
        <v>76.52</v>
      </c>
    </row>
    <row r="4" s="3" customFormat="1" ht="24" customHeight="1" spans="1:12">
      <c r="A4" s="12"/>
      <c r="B4" s="17"/>
      <c r="C4" s="18" t="s">
        <v>11</v>
      </c>
      <c r="D4" s="15">
        <v>67.2</v>
      </c>
      <c r="E4" s="12">
        <v>74.6</v>
      </c>
      <c r="F4" s="16">
        <f>SUM(D4/2,E4/2)</f>
        <v>70.9</v>
      </c>
      <c r="G4" s="12"/>
      <c r="H4" s="17"/>
      <c r="I4" s="18" t="s">
        <v>12</v>
      </c>
      <c r="J4" s="15">
        <v>64.85</v>
      </c>
      <c r="K4" s="12">
        <v>77.46</v>
      </c>
      <c r="L4" s="16">
        <f t="shared" ref="L4:L36" si="0">SUM(J4/2,K4/2)</f>
        <v>71.155</v>
      </c>
    </row>
    <row r="5" s="3" customFormat="1" ht="23" customHeight="1" spans="1:12">
      <c r="A5" s="12"/>
      <c r="B5" s="19"/>
      <c r="C5" s="15" t="s">
        <v>13</v>
      </c>
      <c r="D5" s="15">
        <v>64.8</v>
      </c>
      <c r="E5" s="12">
        <v>71.76</v>
      </c>
      <c r="F5" s="16">
        <f>SUM(D5/2,E5/2)</f>
        <v>68.28</v>
      </c>
      <c r="G5" s="12"/>
      <c r="H5" s="19"/>
      <c r="I5" s="15" t="s">
        <v>14</v>
      </c>
      <c r="J5" s="15">
        <v>63.15</v>
      </c>
      <c r="K5" s="12">
        <v>74.78</v>
      </c>
      <c r="L5" s="16">
        <f t="shared" si="0"/>
        <v>68.965</v>
      </c>
    </row>
    <row r="6" s="3" customFormat="1" ht="18" customHeight="1" spans="1:12">
      <c r="A6" s="12" t="s">
        <v>15</v>
      </c>
      <c r="B6" s="13">
        <v>4</v>
      </c>
      <c r="C6" s="14" t="s">
        <v>16</v>
      </c>
      <c r="D6" s="15">
        <v>79.65</v>
      </c>
      <c r="E6" s="12">
        <v>80.96</v>
      </c>
      <c r="F6" s="16">
        <v>80.305</v>
      </c>
      <c r="G6" s="12" t="s">
        <v>17</v>
      </c>
      <c r="H6" s="13">
        <v>1</v>
      </c>
      <c r="I6" s="14" t="s">
        <v>18</v>
      </c>
      <c r="J6" s="15">
        <v>64.3</v>
      </c>
      <c r="K6" s="12">
        <v>78.66</v>
      </c>
      <c r="L6" s="16">
        <f t="shared" si="0"/>
        <v>71.48</v>
      </c>
    </row>
    <row r="7" s="3" customFormat="1" ht="18" customHeight="1" spans="1:12">
      <c r="A7" s="12"/>
      <c r="B7" s="17"/>
      <c r="C7" s="14" t="s">
        <v>19</v>
      </c>
      <c r="D7" s="15">
        <v>71.45</v>
      </c>
      <c r="E7" s="12">
        <v>83.06</v>
      </c>
      <c r="F7" s="16">
        <v>77.255</v>
      </c>
      <c r="G7" s="12"/>
      <c r="H7" s="17"/>
      <c r="I7" s="18" t="s">
        <v>20</v>
      </c>
      <c r="J7" s="15">
        <v>60.9</v>
      </c>
      <c r="K7" s="12">
        <v>75.36</v>
      </c>
      <c r="L7" s="16">
        <f t="shared" si="0"/>
        <v>68.13</v>
      </c>
    </row>
    <row r="8" s="3" customFormat="1" ht="20" customHeight="1" spans="1:12">
      <c r="A8" s="12"/>
      <c r="B8" s="17"/>
      <c r="C8" s="14" t="s">
        <v>21</v>
      </c>
      <c r="D8" s="15">
        <v>72.7</v>
      </c>
      <c r="E8" s="12">
        <v>80.14</v>
      </c>
      <c r="F8" s="16">
        <v>76.42</v>
      </c>
      <c r="G8" s="12"/>
      <c r="H8" s="19"/>
      <c r="I8" s="15" t="s">
        <v>22</v>
      </c>
      <c r="J8" s="15">
        <v>67.05</v>
      </c>
      <c r="K8" s="12">
        <v>0</v>
      </c>
      <c r="L8" s="16">
        <f t="shared" si="0"/>
        <v>33.525</v>
      </c>
    </row>
    <row r="9" s="3" customFormat="1" ht="18" customHeight="1" spans="1:12">
      <c r="A9" s="12"/>
      <c r="B9" s="17"/>
      <c r="C9" s="14" t="s">
        <v>23</v>
      </c>
      <c r="D9" s="15">
        <v>69.25</v>
      </c>
      <c r="E9" s="12">
        <v>83.14</v>
      </c>
      <c r="F9" s="16">
        <v>76.195</v>
      </c>
      <c r="G9" s="12" t="s">
        <v>24</v>
      </c>
      <c r="H9" s="13">
        <v>1</v>
      </c>
      <c r="I9" s="14" t="s">
        <v>25</v>
      </c>
      <c r="J9" s="15">
        <v>62.3</v>
      </c>
      <c r="K9" s="12">
        <v>77.44</v>
      </c>
      <c r="L9" s="16">
        <f t="shared" si="0"/>
        <v>69.87</v>
      </c>
    </row>
    <row r="10" s="3" customFormat="1" ht="18" customHeight="1" spans="1:12">
      <c r="A10" s="12"/>
      <c r="B10" s="17"/>
      <c r="C10" s="18" t="s">
        <v>26</v>
      </c>
      <c r="D10" s="15">
        <v>72.45</v>
      </c>
      <c r="E10" s="12">
        <v>79.1</v>
      </c>
      <c r="F10" s="16">
        <v>75.775</v>
      </c>
      <c r="G10" s="12"/>
      <c r="H10" s="17"/>
      <c r="I10" s="18" t="s">
        <v>27</v>
      </c>
      <c r="J10" s="15">
        <v>60.45</v>
      </c>
      <c r="K10" s="12">
        <v>76.16</v>
      </c>
      <c r="L10" s="16">
        <f t="shared" si="0"/>
        <v>68.305</v>
      </c>
    </row>
    <row r="11" s="3" customFormat="1" ht="22" customHeight="1" spans="1:12">
      <c r="A11" s="12"/>
      <c r="B11" s="17"/>
      <c r="C11" s="18" t="s">
        <v>28</v>
      </c>
      <c r="D11" s="15">
        <v>67.55</v>
      </c>
      <c r="E11" s="12">
        <v>78.68</v>
      </c>
      <c r="F11" s="16">
        <v>73.115</v>
      </c>
      <c r="G11" s="12"/>
      <c r="H11" s="19"/>
      <c r="I11" s="15" t="s">
        <v>29</v>
      </c>
      <c r="J11" s="15">
        <v>60.85</v>
      </c>
      <c r="K11" s="12">
        <v>74.06</v>
      </c>
      <c r="L11" s="16">
        <f t="shared" si="0"/>
        <v>67.455</v>
      </c>
    </row>
    <row r="12" s="3" customFormat="1" ht="18" customHeight="1" spans="1:12">
      <c r="A12" s="12"/>
      <c r="B12" s="17"/>
      <c r="C12" s="18" t="s">
        <v>30</v>
      </c>
      <c r="D12" s="15">
        <v>70.5</v>
      </c>
      <c r="E12" s="12">
        <v>75.16</v>
      </c>
      <c r="F12" s="16">
        <v>72.83</v>
      </c>
      <c r="G12" s="12" t="s">
        <v>31</v>
      </c>
      <c r="H12" s="13">
        <v>1</v>
      </c>
      <c r="I12" s="14" t="s">
        <v>32</v>
      </c>
      <c r="J12" s="15">
        <v>71.5</v>
      </c>
      <c r="K12" s="12">
        <v>79.16</v>
      </c>
      <c r="L12" s="16">
        <f t="shared" si="0"/>
        <v>75.33</v>
      </c>
    </row>
    <row r="13" s="3" customFormat="1" ht="18" customHeight="1" spans="1:12">
      <c r="A13" s="12"/>
      <c r="B13" s="17"/>
      <c r="C13" s="18" t="s">
        <v>33</v>
      </c>
      <c r="D13" s="15">
        <v>65.8</v>
      </c>
      <c r="E13" s="12">
        <v>76.1</v>
      </c>
      <c r="F13" s="16">
        <v>70.95</v>
      </c>
      <c r="G13" s="12"/>
      <c r="H13" s="17"/>
      <c r="I13" s="18" t="s">
        <v>34</v>
      </c>
      <c r="J13" s="15">
        <v>70.1</v>
      </c>
      <c r="K13" s="12">
        <v>78.74</v>
      </c>
      <c r="L13" s="16">
        <f t="shared" si="0"/>
        <v>74.42</v>
      </c>
    </row>
    <row r="14" s="3" customFormat="1" ht="18" customHeight="1" spans="1:12">
      <c r="A14" s="12"/>
      <c r="B14" s="17"/>
      <c r="C14" s="15" t="s">
        <v>35</v>
      </c>
      <c r="D14" s="15">
        <v>68.15</v>
      </c>
      <c r="E14" s="12">
        <v>73.5</v>
      </c>
      <c r="F14" s="16">
        <v>70.825</v>
      </c>
      <c r="G14" s="12"/>
      <c r="H14" s="19"/>
      <c r="I14" s="15" t="s">
        <v>36</v>
      </c>
      <c r="J14" s="15">
        <v>70.25</v>
      </c>
      <c r="K14" s="12">
        <v>0</v>
      </c>
      <c r="L14" s="16">
        <f t="shared" si="0"/>
        <v>35.125</v>
      </c>
    </row>
    <row r="15" s="3" customFormat="1" ht="18" customHeight="1" spans="1:12">
      <c r="A15" s="12"/>
      <c r="B15" s="17"/>
      <c r="C15" s="15" t="s">
        <v>37</v>
      </c>
      <c r="D15" s="15">
        <v>66.75</v>
      </c>
      <c r="E15" s="12">
        <v>70.64</v>
      </c>
      <c r="F15" s="16">
        <v>68.695</v>
      </c>
      <c r="G15" s="12" t="s">
        <v>38</v>
      </c>
      <c r="H15" s="13">
        <v>1</v>
      </c>
      <c r="I15" s="14" t="s">
        <v>39</v>
      </c>
      <c r="J15" s="15">
        <v>61.55</v>
      </c>
      <c r="K15" s="12">
        <v>77.6</v>
      </c>
      <c r="L15" s="16">
        <f t="shared" si="0"/>
        <v>69.575</v>
      </c>
    </row>
    <row r="16" s="3" customFormat="1" ht="34" customHeight="1" spans="1:12">
      <c r="A16" s="12"/>
      <c r="B16" s="19"/>
      <c r="C16" s="15" t="s">
        <v>40</v>
      </c>
      <c r="D16" s="15">
        <v>67.4</v>
      </c>
      <c r="E16" s="12">
        <v>0</v>
      </c>
      <c r="F16" s="16">
        <v>33.7</v>
      </c>
      <c r="G16" s="12"/>
      <c r="H16" s="19"/>
      <c r="I16" s="18" t="s">
        <v>41</v>
      </c>
      <c r="J16" s="15">
        <v>57.65</v>
      </c>
      <c r="K16" s="12">
        <v>75.7</v>
      </c>
      <c r="L16" s="16">
        <f t="shared" si="0"/>
        <v>66.675</v>
      </c>
    </row>
    <row r="17" s="3" customFormat="1" ht="18" customHeight="1" spans="1:12">
      <c r="A17" s="12" t="s">
        <v>42</v>
      </c>
      <c r="B17" s="13">
        <v>1</v>
      </c>
      <c r="C17" s="14" t="s">
        <v>43</v>
      </c>
      <c r="D17" s="15">
        <v>75.65</v>
      </c>
      <c r="E17" s="12">
        <v>83.2</v>
      </c>
      <c r="F17" s="16">
        <f>SUM(D17/2,E17/2)</f>
        <v>79.425</v>
      </c>
      <c r="G17" s="12" t="s">
        <v>44</v>
      </c>
      <c r="H17" s="13">
        <v>1</v>
      </c>
      <c r="I17" s="14" t="s">
        <v>45</v>
      </c>
      <c r="J17" s="15">
        <v>62.5</v>
      </c>
      <c r="K17" s="12">
        <v>80</v>
      </c>
      <c r="L17" s="16">
        <f t="shared" si="0"/>
        <v>71.25</v>
      </c>
    </row>
    <row r="18" s="3" customFormat="1" ht="18" customHeight="1" spans="1:12">
      <c r="A18" s="12"/>
      <c r="B18" s="17"/>
      <c r="C18" s="18" t="s">
        <v>46</v>
      </c>
      <c r="D18" s="15">
        <v>72.5</v>
      </c>
      <c r="E18" s="12">
        <v>81.92</v>
      </c>
      <c r="F18" s="16">
        <f>SUM(D18/2,E18/2)</f>
        <v>77.21</v>
      </c>
      <c r="G18" s="12"/>
      <c r="H18" s="17"/>
      <c r="I18" s="18" t="s">
        <v>47</v>
      </c>
      <c r="J18" s="15">
        <v>59.7</v>
      </c>
      <c r="K18" s="12">
        <v>76.68</v>
      </c>
      <c r="L18" s="16">
        <f t="shared" si="0"/>
        <v>68.19</v>
      </c>
    </row>
    <row r="19" s="3" customFormat="1" ht="22" customHeight="1" spans="1:12">
      <c r="A19" s="12"/>
      <c r="B19" s="19"/>
      <c r="C19" s="15" t="s">
        <v>48</v>
      </c>
      <c r="D19" s="15">
        <v>73.45</v>
      </c>
      <c r="E19" s="12">
        <v>77.48</v>
      </c>
      <c r="F19" s="16">
        <f>SUM(D19/2,E19/2)</f>
        <v>75.465</v>
      </c>
      <c r="G19" s="12"/>
      <c r="H19" s="19"/>
      <c r="I19" s="15" t="s">
        <v>49</v>
      </c>
      <c r="J19" s="15">
        <v>60.2</v>
      </c>
      <c r="K19" s="12">
        <v>75.28</v>
      </c>
      <c r="L19" s="16">
        <f t="shared" si="0"/>
        <v>67.74</v>
      </c>
    </row>
    <row r="20" s="3" customFormat="1" ht="18" customHeight="1" spans="1:12">
      <c r="A20" s="12" t="s">
        <v>50</v>
      </c>
      <c r="B20" s="13">
        <v>2</v>
      </c>
      <c r="C20" s="14" t="s">
        <v>51</v>
      </c>
      <c r="D20" s="15">
        <v>77.05</v>
      </c>
      <c r="E20" s="12">
        <v>80.98</v>
      </c>
      <c r="F20" s="16">
        <v>79.015</v>
      </c>
      <c r="G20" s="12" t="s">
        <v>52</v>
      </c>
      <c r="H20" s="13">
        <v>1</v>
      </c>
      <c r="I20" s="14" t="s">
        <v>53</v>
      </c>
      <c r="J20" s="15">
        <v>72.15</v>
      </c>
      <c r="K20" s="12">
        <v>79.18</v>
      </c>
      <c r="L20" s="16">
        <f t="shared" si="0"/>
        <v>75.665</v>
      </c>
    </row>
    <row r="21" s="3" customFormat="1" ht="18" customHeight="1" spans="1:12">
      <c r="A21" s="12"/>
      <c r="B21" s="17"/>
      <c r="C21" s="14" t="s">
        <v>54</v>
      </c>
      <c r="D21" s="15">
        <v>77</v>
      </c>
      <c r="E21" s="12">
        <v>77</v>
      </c>
      <c r="F21" s="16">
        <v>77</v>
      </c>
      <c r="G21" s="12"/>
      <c r="H21" s="17"/>
      <c r="I21" s="18" t="s">
        <v>55</v>
      </c>
      <c r="J21" s="15">
        <v>68.8</v>
      </c>
      <c r="K21" s="12">
        <v>77.96</v>
      </c>
      <c r="L21" s="16">
        <f t="shared" si="0"/>
        <v>73.38</v>
      </c>
    </row>
    <row r="22" s="3" customFormat="1" ht="23" customHeight="1" spans="1:12">
      <c r="A22" s="12"/>
      <c r="B22" s="17"/>
      <c r="C22" s="18" t="s">
        <v>56</v>
      </c>
      <c r="D22" s="15">
        <v>66.7</v>
      </c>
      <c r="E22" s="12">
        <v>79.82</v>
      </c>
      <c r="F22" s="16">
        <v>73.26</v>
      </c>
      <c r="G22" s="12"/>
      <c r="H22" s="19"/>
      <c r="I22" s="15" t="s">
        <v>57</v>
      </c>
      <c r="J22" s="15">
        <v>67.95</v>
      </c>
      <c r="K22" s="12">
        <v>78.1</v>
      </c>
      <c r="L22" s="16">
        <f t="shared" si="0"/>
        <v>73.025</v>
      </c>
    </row>
    <row r="23" s="3" customFormat="1" ht="18" customHeight="1" spans="1:12">
      <c r="A23" s="12"/>
      <c r="B23" s="17"/>
      <c r="C23" s="18" t="s">
        <v>58</v>
      </c>
      <c r="D23" s="15">
        <v>66.15</v>
      </c>
      <c r="E23" s="12">
        <v>77.52</v>
      </c>
      <c r="F23" s="16">
        <v>71.835</v>
      </c>
      <c r="G23" s="12" t="s">
        <v>59</v>
      </c>
      <c r="H23" s="13">
        <v>1</v>
      </c>
      <c r="I23" s="14" t="s">
        <v>60</v>
      </c>
      <c r="J23" s="15">
        <v>78.15</v>
      </c>
      <c r="K23" s="12">
        <v>80.66</v>
      </c>
      <c r="L23" s="16">
        <f t="shared" si="0"/>
        <v>79.405</v>
      </c>
    </row>
    <row r="24" s="3" customFormat="1" ht="18" customHeight="1" spans="1:12">
      <c r="A24" s="12"/>
      <c r="B24" s="17"/>
      <c r="C24" s="15" t="s">
        <v>61</v>
      </c>
      <c r="D24" s="15">
        <v>71.4</v>
      </c>
      <c r="E24" s="12">
        <v>70.6</v>
      </c>
      <c r="F24" s="16">
        <v>71</v>
      </c>
      <c r="G24" s="12"/>
      <c r="H24" s="17"/>
      <c r="I24" s="18" t="s">
        <v>62</v>
      </c>
      <c r="J24" s="15">
        <v>71.05</v>
      </c>
      <c r="K24" s="12">
        <v>81.82</v>
      </c>
      <c r="L24" s="16">
        <f t="shared" si="0"/>
        <v>76.435</v>
      </c>
    </row>
    <row r="25" s="3" customFormat="1" ht="18" customHeight="1" spans="1:12">
      <c r="A25" s="12"/>
      <c r="B25" s="19"/>
      <c r="C25" s="15" t="s">
        <v>63</v>
      </c>
      <c r="D25" s="15">
        <v>65.05</v>
      </c>
      <c r="E25" s="12">
        <v>68.74</v>
      </c>
      <c r="F25" s="16">
        <v>66.895</v>
      </c>
      <c r="G25" s="12"/>
      <c r="H25" s="19"/>
      <c r="I25" s="15" t="s">
        <v>64</v>
      </c>
      <c r="J25" s="15">
        <v>70.3</v>
      </c>
      <c r="K25" s="12">
        <v>79.02</v>
      </c>
      <c r="L25" s="16">
        <f t="shared" si="0"/>
        <v>74.66</v>
      </c>
    </row>
    <row r="26" s="3" customFormat="1" ht="18" customHeight="1" spans="1:12">
      <c r="A26" s="12" t="s">
        <v>65</v>
      </c>
      <c r="B26" s="13">
        <v>2</v>
      </c>
      <c r="C26" s="14" t="s">
        <v>66</v>
      </c>
      <c r="D26" s="15">
        <v>71.85</v>
      </c>
      <c r="E26" s="12">
        <v>77.1</v>
      </c>
      <c r="F26" s="16">
        <v>74.475</v>
      </c>
      <c r="G26" s="12" t="s">
        <v>67</v>
      </c>
      <c r="H26" s="20">
        <v>1</v>
      </c>
      <c r="I26" s="14" t="s">
        <v>68</v>
      </c>
      <c r="J26" s="15">
        <v>68.5</v>
      </c>
      <c r="K26" s="12">
        <v>80.84</v>
      </c>
      <c r="L26" s="16">
        <f t="shared" si="0"/>
        <v>74.67</v>
      </c>
    </row>
    <row r="27" s="3" customFormat="1" ht="18" customHeight="1" spans="1:12">
      <c r="A27" s="12"/>
      <c r="B27" s="17"/>
      <c r="C27" s="14" t="s">
        <v>69</v>
      </c>
      <c r="D27" s="15">
        <v>67.2</v>
      </c>
      <c r="E27" s="12">
        <v>76.2</v>
      </c>
      <c r="F27" s="16">
        <v>71.7</v>
      </c>
      <c r="G27" s="12"/>
      <c r="H27" s="21"/>
      <c r="I27" s="18" t="s">
        <v>70</v>
      </c>
      <c r="J27" s="15">
        <v>69.65</v>
      </c>
      <c r="K27" s="12">
        <v>79.32</v>
      </c>
      <c r="L27" s="16">
        <f t="shared" si="0"/>
        <v>74.485</v>
      </c>
    </row>
    <row r="28" s="3" customFormat="1" ht="22" customHeight="1" spans="1:12">
      <c r="A28" s="12"/>
      <c r="B28" s="17"/>
      <c r="C28" s="18" t="s">
        <v>71</v>
      </c>
      <c r="D28" s="15">
        <v>62.55</v>
      </c>
      <c r="E28" s="12">
        <v>79.36</v>
      </c>
      <c r="F28" s="16">
        <v>70.955</v>
      </c>
      <c r="G28" s="12"/>
      <c r="H28" s="22"/>
      <c r="I28" s="15" t="s">
        <v>72</v>
      </c>
      <c r="J28" s="15">
        <v>66.6</v>
      </c>
      <c r="K28" s="12">
        <v>81.58</v>
      </c>
      <c r="L28" s="16">
        <f t="shared" si="0"/>
        <v>74.09</v>
      </c>
    </row>
    <row r="29" s="3" customFormat="1" ht="18" customHeight="1" spans="1:12">
      <c r="A29" s="12"/>
      <c r="B29" s="17"/>
      <c r="C29" s="18" t="s">
        <v>73</v>
      </c>
      <c r="D29" s="15">
        <v>65.95</v>
      </c>
      <c r="E29" s="12">
        <v>73.12</v>
      </c>
      <c r="F29" s="16">
        <v>69.535</v>
      </c>
      <c r="G29" s="12" t="s">
        <v>74</v>
      </c>
      <c r="H29" s="13">
        <v>1</v>
      </c>
      <c r="I29" s="14" t="s">
        <v>75</v>
      </c>
      <c r="J29" s="15">
        <v>65.25</v>
      </c>
      <c r="K29" s="12">
        <v>79.18</v>
      </c>
      <c r="L29" s="16">
        <f t="shared" si="0"/>
        <v>72.215</v>
      </c>
    </row>
    <row r="30" s="3" customFormat="1" ht="18" customHeight="1" spans="1:12">
      <c r="A30" s="12"/>
      <c r="B30" s="17"/>
      <c r="C30" s="15" t="s">
        <v>76</v>
      </c>
      <c r="D30" s="15">
        <v>61.15</v>
      </c>
      <c r="E30" s="12">
        <v>77.9</v>
      </c>
      <c r="F30" s="16">
        <v>69.525</v>
      </c>
      <c r="G30" s="12"/>
      <c r="H30" s="17"/>
      <c r="I30" s="18" t="s">
        <v>77</v>
      </c>
      <c r="J30" s="15">
        <v>65</v>
      </c>
      <c r="K30" s="12">
        <v>75.86</v>
      </c>
      <c r="L30" s="16">
        <f t="shared" si="0"/>
        <v>70.43</v>
      </c>
    </row>
    <row r="31" s="3" customFormat="1" ht="18" customHeight="1" spans="1:12">
      <c r="A31" s="12"/>
      <c r="B31" s="19"/>
      <c r="C31" s="15" t="s">
        <v>78</v>
      </c>
      <c r="D31" s="15">
        <v>60.25</v>
      </c>
      <c r="E31" s="12">
        <v>73.92</v>
      </c>
      <c r="F31" s="16">
        <v>67.085</v>
      </c>
      <c r="G31" s="12"/>
      <c r="H31" s="19"/>
      <c r="I31" s="15" t="s">
        <v>79</v>
      </c>
      <c r="J31" s="15">
        <v>57.5</v>
      </c>
      <c r="K31" s="12">
        <v>76.38</v>
      </c>
      <c r="L31" s="16">
        <f t="shared" si="0"/>
        <v>66.94</v>
      </c>
    </row>
    <row r="32" s="3" customFormat="1" ht="18" customHeight="1" spans="1:12">
      <c r="A32" s="12" t="s">
        <v>80</v>
      </c>
      <c r="B32" s="13">
        <v>1</v>
      </c>
      <c r="C32" s="14" t="s">
        <v>81</v>
      </c>
      <c r="D32" s="15">
        <v>67.3</v>
      </c>
      <c r="E32" s="12">
        <v>78.08</v>
      </c>
      <c r="F32" s="16">
        <f>SUM(D32/2,E32/2)</f>
        <v>72.69</v>
      </c>
      <c r="G32" s="12" t="s">
        <v>82</v>
      </c>
      <c r="H32" s="20">
        <v>1</v>
      </c>
      <c r="I32" s="14" t="s">
        <v>83</v>
      </c>
      <c r="J32" s="15">
        <v>68.05</v>
      </c>
      <c r="K32" s="12">
        <v>81.24</v>
      </c>
      <c r="L32" s="16">
        <f t="shared" si="0"/>
        <v>74.645</v>
      </c>
    </row>
    <row r="33" s="3" customFormat="1" ht="29" customHeight="1" spans="1:12">
      <c r="A33" s="12"/>
      <c r="B33" s="17"/>
      <c r="C33" s="18" t="s">
        <v>84</v>
      </c>
      <c r="D33" s="15">
        <v>67.65</v>
      </c>
      <c r="E33" s="12">
        <v>74.72</v>
      </c>
      <c r="F33" s="16">
        <f>SUM(D33/2,E33/2)</f>
        <v>71.185</v>
      </c>
      <c r="G33" s="12"/>
      <c r="H33" s="22"/>
      <c r="I33" s="18" t="s">
        <v>85</v>
      </c>
      <c r="J33" s="15">
        <v>67.85</v>
      </c>
      <c r="K33" s="12">
        <v>75.34</v>
      </c>
      <c r="L33" s="16">
        <f t="shared" si="0"/>
        <v>71.595</v>
      </c>
    </row>
    <row r="34" s="3" customFormat="1" ht="23" customHeight="1" spans="1:12">
      <c r="A34" s="12"/>
      <c r="B34" s="19"/>
      <c r="C34" s="15" t="s">
        <v>86</v>
      </c>
      <c r="D34" s="15">
        <v>65.75</v>
      </c>
      <c r="E34" s="12">
        <v>73.98</v>
      </c>
      <c r="F34" s="16">
        <f>SUM(D34/2,E34/2)</f>
        <v>69.865</v>
      </c>
      <c r="G34" s="12"/>
      <c r="H34" s="12"/>
      <c r="I34" s="12"/>
      <c r="J34" s="12"/>
      <c r="K34" s="12"/>
      <c r="L34" s="16"/>
    </row>
    <row r="35" s="3" customFormat="1" ht="24" customHeight="1" spans="1:12">
      <c r="A35" s="23" t="s">
        <v>87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="3" customFormat="1" ht="26.1" customHeight="1" spans="4:12">
      <c r="D36" s="24"/>
      <c r="F36" s="25"/>
      <c r="J36" s="24"/>
      <c r="L36" s="25"/>
    </row>
    <row r="37" s="3" customFormat="1" ht="26.1" customHeight="1" spans="4:12">
      <c r="D37" s="24"/>
      <c r="F37" s="25"/>
      <c r="J37" s="24"/>
      <c r="L37" s="25"/>
    </row>
    <row r="38" s="3" customFormat="1" ht="26.1" customHeight="1" spans="4:12">
      <c r="D38" s="24"/>
      <c r="F38" s="25"/>
      <c r="J38" s="24"/>
      <c r="L38" s="25"/>
    </row>
    <row r="39" s="3" customFormat="1" ht="26.1" customHeight="1" spans="4:12">
      <c r="D39" s="24"/>
      <c r="F39" s="25"/>
      <c r="J39" s="24"/>
      <c r="L39" s="25"/>
    </row>
    <row r="40" s="3" customFormat="1" ht="26.1" customHeight="1" spans="4:12">
      <c r="D40" s="24"/>
      <c r="F40" s="25"/>
      <c r="J40" s="24"/>
      <c r="L40" s="25"/>
    </row>
    <row r="41" s="3" customFormat="1" ht="26.1" customHeight="1" spans="4:12">
      <c r="D41" s="24"/>
      <c r="F41" s="25"/>
      <c r="J41" s="24"/>
      <c r="L41" s="25"/>
    </row>
    <row r="42" s="3" customFormat="1" ht="26.1" customHeight="1" spans="4:12">
      <c r="D42" s="24"/>
      <c r="F42" s="25"/>
      <c r="J42" s="24"/>
      <c r="L42" s="25"/>
    </row>
    <row r="43" s="1" customFormat="1" ht="15.75" customHeight="1" spans="4:12">
      <c r="D43" s="5"/>
      <c r="F43" s="6"/>
      <c r="J43" s="5"/>
      <c r="L43" s="6"/>
    </row>
  </sheetData>
  <mergeCells count="37">
    <mergeCell ref="A1:L1"/>
    <mergeCell ref="G34:L34"/>
    <mergeCell ref="A35:L35"/>
    <mergeCell ref="A3:A5"/>
    <mergeCell ref="A6:A16"/>
    <mergeCell ref="A17:A19"/>
    <mergeCell ref="A20:A25"/>
    <mergeCell ref="A26:A31"/>
    <mergeCell ref="A32:A34"/>
    <mergeCell ref="B3:B5"/>
    <mergeCell ref="B6:B16"/>
    <mergeCell ref="B17:B19"/>
    <mergeCell ref="B20:B25"/>
    <mergeCell ref="B26:B31"/>
    <mergeCell ref="B32:B34"/>
    <mergeCell ref="G3:G5"/>
    <mergeCell ref="G6:G8"/>
    <mergeCell ref="G9:G11"/>
    <mergeCell ref="G12:G14"/>
    <mergeCell ref="G15:G16"/>
    <mergeCell ref="G17:G19"/>
    <mergeCell ref="G20:G22"/>
    <mergeCell ref="G23:G25"/>
    <mergeCell ref="G26:G28"/>
    <mergeCell ref="G29:G31"/>
    <mergeCell ref="G32:G33"/>
    <mergeCell ref="H3:H5"/>
    <mergeCell ref="H6:H8"/>
    <mergeCell ref="H9:H11"/>
    <mergeCell ref="H12:H14"/>
    <mergeCell ref="H15:H16"/>
    <mergeCell ref="H17:H19"/>
    <mergeCell ref="H20:H22"/>
    <mergeCell ref="H23:H25"/>
    <mergeCell ref="H26:H28"/>
    <mergeCell ref="H29:H31"/>
    <mergeCell ref="H32:H33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2025-06-09T01:32:31Z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  <property fmtid="{D5CDD505-2E9C-101B-9397-08002B2CF9AE}" pid="4" name="KSOReadingLayout">
    <vt:bool>true</vt:bool>
  </property>
</Properties>
</file>